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13A8BB6B-4494-4CB5-8A5D-C34F57BA6E8B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C13" i="1" l="1"/>
  <c r="F7" i="1"/>
  <c r="B13" i="1"/>
  <c r="G5" i="1" l="1"/>
  <c r="B7" i="1" l="1"/>
  <c r="B5" i="1" s="1"/>
  <c r="G7" i="1" l="1"/>
  <c r="D7" i="1"/>
  <c r="E7" i="1"/>
  <c r="F5" i="1"/>
  <c r="E5" i="1" l="1"/>
  <c r="C7" i="1"/>
  <c r="D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<sst xmlns="http://schemas.openxmlformats.org/spreadsheetml/2006/main" count="46" uniqueCount="29">
  <si>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</si>
  <si>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</si>
  <si>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</si>
  <si>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</si>
  <si>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</si>
  <si>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</si>
  <si>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</si>
  <si>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</si>
  <si>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</si>
  <si>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</si>
  <si>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</si>
  <si>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</si>
  <si>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</si>
  <si>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</si>
  <si>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</si>
  <si>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</si>
  <si>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</si>
  <si>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</si>
  <si>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</si>
  <si>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</si>
  <si>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</si>
  <si>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</si>
  <si>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</si>
  <si>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</si>
  <si>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Боброва С.Ю.</t>
  </si>
  <si>
    <t>Шахоткина З.Ю.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</si>
  <si>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</si>
  <si>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Трушина Л.Л.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</si>
  <si>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01.08.2023г.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</si>
</sst>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5" fillId="0" borderId="6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7" xfId="0" applyFont="1" applyBorder="1"/>
    <xf numFmtId="0" fontId="5" fillId="0" borderId="1" xfId="0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4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7" zoomScale="80" zoomScaleNormal="100" zoomScaleSheetLayoutView="80" workbookViewId="0">
      <selection activeCell="F14" sqref="F14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B2" s="26" t="s">
        <v>28</v>
      </c>
      <c r="C2" s="26"/>
      <c r="D2" s="26"/>
      <c r="E2" s="26"/>
      <c r="F2" s="2"/>
      <c r="G2" s="2"/>
    </row>
    <row r="3" spans="1:7" s="2" customFormat="1" ht="28.5" x14ac:dyDescent="0.25">
      <c r="A3" s="25" t="s">
        <v>0</v>
      </c>
      <c r="B3" s="25" t="s">
        <v>1</v>
      </c>
      <c r="C3" s="9" t="s">
        <v>2</v>
      </c>
      <c r="D3" s="9" t="s">
        <v>4</v>
      </c>
      <c r="E3" s="9" t="s">
        <v>4</v>
      </c>
      <c r="F3" s="9" t="s">
        <v>4</v>
      </c>
      <c r="G3" s="9" t="s">
        <v>4</v>
      </c>
    </row>
    <row r="4" spans="1:7" s="2" customFormat="1" ht="92.25" customHeight="1" x14ac:dyDescent="0.25">
      <c r="A4" s="25"/>
      <c r="B4" s="25"/>
      <c r="C4" s="9" t="s">
        <v>3</v>
      </c>
      <c r="D4" s="9" t="s">
        <v>5</v>
      </c>
      <c r="E4" s="9" t="s">
        <v>6</v>
      </c>
      <c r="F4" s="9" t="s">
        <v>7</v>
      </c>
      <c r="G4" s="9" t="s">
        <v>8</v>
      </c>
    </row>
    <row r="5" spans="1:7" s="2" customFormat="1" ht="75" x14ac:dyDescent="0.25">
      <c r="A5" s="16" t="s">
        <v>9</v>
      </c>
      <c r="B5" s="19">
        <f>B7+B13+B17</f>
        <v>9745.6039999999994</v>
      </c>
      <c r="C5" s="20">
        <f>D5+E5+F5+G5</f>
        <v>71688</v>
      </c>
      <c r="D5" s="21">
        <f>D7+D13</f>
        <v>2173</v>
      </c>
      <c r="E5" s="21">
        <f>E7+E13</f>
        <v>2262</v>
      </c>
      <c r="F5" s="21">
        <f>F7+F13</f>
        <v>66710</v>
      </c>
      <c r="G5" s="21">
        <f>G11+G17</f>
        <v>543</v>
      </c>
    </row>
    <row r="6" spans="1:7" s="2" customFormat="1" ht="19.5" thickBot="1" x14ac:dyDescent="0.3">
      <c r="A6" s="17" t="s">
        <v>10</v>
      </c>
      <c r="B6" s="22"/>
      <c r="C6" s="23"/>
      <c r="D6" s="23"/>
      <c r="E6" s="23"/>
      <c r="F6" s="23"/>
      <c r="G6" s="24"/>
    </row>
    <row r="7" spans="1:7" s="2" customFormat="1" ht="15.75" x14ac:dyDescent="0.25">
      <c r="A7" s="18" t="s">
        <v>11</v>
      </c>
      <c r="B7" s="33">
        <f>B8+B9+B10+B11+B12</f>
        <v>3244.8039999999996</v>
      </c>
      <c r="C7" s="34">
        <f>D7+E7+F7+G7</f>
        <v>63660</v>
      </c>
      <c r="D7" s="34">
        <f>D8</f>
        <v>705</v>
      </c>
      <c r="E7" s="34">
        <f>E9</f>
        <v>2262</v>
      </c>
      <c r="F7" s="34">
        <f>F10+F12</f>
        <v>60251</v>
      </c>
      <c r="G7" s="35">
        <f>G11</f>
        <v>442</v>
      </c>
    </row>
    <row r="8" spans="1:7" s="2" customFormat="1" ht="98.25" customHeight="1" x14ac:dyDescent="0.25">
      <c r="A8" s="14" t="s">
        <v>14</v>
      </c>
      <c r="B8" s="27">
        <v>1600.1</v>
      </c>
      <c r="C8" s="28">
        <v>705</v>
      </c>
      <c r="D8" s="28">
        <v>705</v>
      </c>
      <c r="E8" s="28" t="s">
        <v>12</v>
      </c>
      <c r="F8" s="28" t="s">
        <v>12</v>
      </c>
      <c r="G8" s="29" t="s">
        <v>12</v>
      </c>
    </row>
    <row r="9" spans="1:7" s="2" customFormat="1" ht="48" customHeight="1" x14ac:dyDescent="0.25">
      <c r="A9" s="14" t="s">
        <v>15</v>
      </c>
      <c r="B9" s="27">
        <v>654.79999999999995</v>
      </c>
      <c r="C9" s="28">
        <v>2262</v>
      </c>
      <c r="D9" s="28" t="s">
        <v>12</v>
      </c>
      <c r="E9" s="28">
        <v>2262</v>
      </c>
      <c r="F9" s="28"/>
      <c r="G9" s="29" t="s">
        <v>12</v>
      </c>
    </row>
    <row r="10" spans="1:7" s="2" customFormat="1" ht="90" x14ac:dyDescent="0.25">
      <c r="A10" s="14" t="s">
        <v>26</v>
      </c>
      <c r="B10" s="27">
        <v>393.9</v>
      </c>
      <c r="C10" s="28">
        <v>60249</v>
      </c>
      <c r="D10" s="28" t="s">
        <v>12</v>
      </c>
      <c r="E10" s="28" t="s">
        <v>12</v>
      </c>
      <c r="F10" s="28">
        <v>60249</v>
      </c>
      <c r="G10" s="29" t="s">
        <v>12</v>
      </c>
    </row>
    <row r="11" spans="1:7" s="2" customFormat="1" ht="33" customHeight="1" x14ac:dyDescent="0.25">
      <c r="A11" s="14" t="s">
        <v>16</v>
      </c>
      <c r="B11" s="27">
        <v>596</v>
      </c>
      <c r="C11" s="28">
        <v>442</v>
      </c>
      <c r="D11" s="28" t="s">
        <v>12</v>
      </c>
      <c r="E11" s="28" t="s">
        <v>12</v>
      </c>
      <c r="F11" s="28" t="s">
        <v>12</v>
      </c>
      <c r="G11" s="29">
        <v>442</v>
      </c>
    </row>
    <row r="12" spans="1:7" s="2" customFormat="1" ht="15.75" thickBot="1" x14ac:dyDescent="0.3">
      <c r="A12" s="15" t="s">
        <v>17</v>
      </c>
      <c r="B12" s="30">
        <v>4.0000000000000001E-3</v>
      </c>
      <c r="C12" s="31">
        <v>2</v>
      </c>
      <c r="D12" s="31">
        <v>0</v>
      </c>
      <c r="E12" s="31">
        <v>0</v>
      </c>
      <c r="F12" s="31">
        <v>2</v>
      </c>
      <c r="G12" s="32">
        <v>0</v>
      </c>
    </row>
    <row r="13" spans="1:7" s="2" customFormat="1" ht="71.25" customHeight="1" x14ac:dyDescent="0.25">
      <c r="A13" s="10" t="s">
        <v>13</v>
      </c>
      <c r="B13" s="36">
        <f>B15+B16</f>
        <v>5763</v>
      </c>
      <c r="C13" s="37">
        <f>C15+C16</f>
        <v>7927</v>
      </c>
      <c r="D13" s="37">
        <v>1468</v>
      </c>
      <c r="E13" s="37">
        <v>0</v>
      </c>
      <c r="F13" s="37">
        <v>6459</v>
      </c>
      <c r="G13" s="38" t="s">
        <v>12</v>
      </c>
    </row>
    <row r="14" spans="1:7" s="8" customFormat="1" x14ac:dyDescent="0.25">
      <c r="A14" s="11" t="s">
        <v>21</v>
      </c>
      <c r="B14" s="39"/>
      <c r="C14" s="40"/>
      <c r="D14" s="40"/>
      <c r="E14" s="40"/>
      <c r="F14" s="40"/>
      <c r="G14" s="41"/>
    </row>
    <row r="15" spans="1:7" s="8" customFormat="1" x14ac:dyDescent="0.25">
      <c r="A15" s="11" t="s">
        <v>20</v>
      </c>
      <c r="B15" s="39">
        <v>4474</v>
      </c>
      <c r="C15" s="42">
        <v>6126</v>
      </c>
      <c r="D15" s="40"/>
      <c r="E15" s="40"/>
      <c r="F15" s="40"/>
      <c r="G15" s="41"/>
    </row>
    <row r="16" spans="1:7" s="8" customFormat="1" ht="23.25" customHeight="1" thickBot="1" x14ac:dyDescent="0.3">
      <c r="A16" s="12" t="s">
        <v>22</v>
      </c>
      <c r="B16" s="43">
        <v>1289</v>
      </c>
      <c r="C16" s="44">
        <v>1801</v>
      </c>
      <c r="D16" s="45"/>
      <c r="E16" s="45"/>
      <c r="F16" s="45"/>
      <c r="G16" s="46"/>
    </row>
    <row r="17" spans="1:7" s="7" customFormat="1" ht="74.25" customHeight="1" thickBot="1" x14ac:dyDescent="0.3">
      <c r="A17" s="13" t="s">
        <v>23</v>
      </c>
      <c r="B17" s="47">
        <v>737.8</v>
      </c>
      <c r="C17" s="48">
        <v>101</v>
      </c>
      <c r="D17" s="48" t="s">
        <v>12</v>
      </c>
      <c r="E17" s="48" t="s">
        <v>12</v>
      </c>
      <c r="F17" s="48" t="s">
        <v>12</v>
      </c>
      <c r="G17" s="49">
        <v>101</v>
      </c>
    </row>
    <row r="18" spans="1:7" s="2" customFormat="1" x14ac:dyDescent="0.25">
      <c r="A18" s="6" t="s">
        <v>18</v>
      </c>
      <c r="B18" s="4"/>
      <c r="C18" s="3"/>
      <c r="D18" s="3"/>
      <c r="E18" s="3"/>
      <c r="F18" s="3"/>
      <c r="G18" s="3"/>
    </row>
    <row r="19" spans="1:7" s="2" customFormat="1" x14ac:dyDescent="0.25">
      <c r="A19" s="6" t="s">
        <v>24</v>
      </c>
      <c r="B19" s="4"/>
      <c r="C19" s="3"/>
      <c r="D19" s="3"/>
      <c r="E19" s="3"/>
      <c r="F19" s="3"/>
      <c r="G19" s="3"/>
    </row>
    <row r="20" spans="1:7" s="2" customFormat="1" x14ac:dyDescent="0.25">
      <c r="A20" s="6" t="s">
        <v>27</v>
      </c>
      <c r="B20" s="4"/>
      <c r="C20" s="3"/>
      <c r="D20" s="3"/>
      <c r="E20" s="3"/>
      <c r="F20" s="3"/>
      <c r="G20" s="3"/>
    </row>
    <row r="21" spans="1:7" x14ac:dyDescent="0.25">
      <c r="A21" s="6" t="s">
        <v>25</v>
      </c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2023-08-07T11:22:54Z</dcterms:modified>
</cp:coreProperties>
</file>